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2" yWindow="-60" windowWidth="23256" windowHeight="13176"/>
  </bookViews>
  <sheets>
    <sheet name="КПК3410160" sheetId="2" r:id="rId1"/>
  </sheets>
  <definedNames>
    <definedName name="_xlnm.Print_Area" localSheetId="0">КПК3410160!$A$1:$BQ$109</definedName>
  </definedNames>
  <calcPr calcId="125725"/>
</workbook>
</file>

<file path=xl/calcChain.xml><?xml version="1.0" encoding="utf-8"?>
<calcChain xmlns="http://schemas.openxmlformats.org/spreadsheetml/2006/main">
  <c r="BH77" i="2"/>
  <c r="BC77"/>
  <c r="BH76"/>
  <c r="BC76"/>
  <c r="BH74"/>
  <c r="BC74"/>
  <c r="BH72"/>
  <c r="BC72"/>
  <c r="BD62"/>
  <c r="AY62"/>
  <c r="BI62" s="1"/>
  <c r="AS62"/>
  <c r="AC62"/>
  <c r="BI46"/>
  <c r="BD46"/>
  <c r="AZ46"/>
  <c r="AK46"/>
  <c r="BI45"/>
  <c r="BD45"/>
  <c r="AZ45"/>
  <c r="AK45"/>
  <c r="BI44"/>
  <c r="BD44"/>
  <c r="AZ44"/>
  <c r="AK44"/>
  <c r="BN44" l="1"/>
  <c r="BN45"/>
  <c r="BN46"/>
</calcChain>
</file>

<file path=xl/sharedStrings.xml><?xml version="1.0" encoding="utf-8"?>
<sst xmlns="http://schemas.openxmlformats.org/spreadsheetml/2006/main" count="212" uniqueCount="123">
  <si>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</si>
  <si>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</si>
  <si>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</si>
  <si>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</si>
  <si>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</si>
  <si>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</si>
  <si>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</si>
  <si>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</si>
  <si>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</si>
  <si>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</si>
  <si>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</si>
  <si>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</si>
  <si>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</si>
  <si>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</si>
  <si>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</si>
  <si>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</si>
  <si>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</si>
  <si>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</si>
  <si>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</si>
  <si>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</si>
  <si>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</si>
  <si>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</si>
  <si>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</si>
  <si>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</si>
  <si>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</si>
  <si>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</si>
  <si>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</si>
  <si>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</si>
  <si>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</si>
  <si>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</si>
  <si>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</si>
  <si>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</si>
  <si>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</si>
  <si>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</si>
  <si>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</si>
  <si>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</si>
  <si>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</si>
  <si>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</si>
  <si>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</si>
  <si>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</si>
  <si>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</si>
  <si>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</si>
  <si>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</si>
  <si>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</si>
  <si>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</si>
  <si>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</si>
  <si>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</si>
  <si>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</si>
  <si>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</si>
  <si>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</si>
  <si>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</si>
  <si>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</si>
  <si>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</si>
  <si>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</si>
  <si>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</si>
  <si>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</si>
  <si>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</si>
  <si>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</si>
  <si>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</si>
  <si>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</si>
  <si>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</si>
  <si>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</si>
  <si>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</si>
  <si>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</si>
  <si>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</si>
  <si>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</si>
  <si>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</si>
  <si>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</si>
  <si>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</si>
  <si>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</si>
  <si>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</si>
  <si>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</si>
  <si>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</si>
  <si>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</si>
  <si>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</si>
  <si>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</si>
  <si>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</si>
  <si>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</si>
  <si>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</si>
  <si>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</si>
  <si>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</si>
  <si>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повноважень у сфері надання адміністративних послуг</t>
  </si>
  <si>
    <t>Послуги у сфері інформаційних технологій</t>
  </si>
  <si>
    <t>Здійснення наданих  законодавством повноважень у сфері надання адміністративних послуг</t>
  </si>
  <si>
    <t>Забезпечення належного функціонування управління  та здійснення  наданих законодавством  повноважень у сфері  надання адміністративних послуг</t>
  </si>
  <si>
    <t>Послуги в сфері інформатизації</t>
  </si>
  <si>
    <t>УСЬОГО</t>
  </si>
  <si>
    <t>розбіжність виникла через економію коштів за наявну вакантну посаду та економію коштів по енергоносіям через сприятливі погодні умови</t>
  </si>
  <si>
    <t>фактино сума договору менша від запланованої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</si>
  <si>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</si>
  <si>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</si>
  <si>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</si>
  <si>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</si>
  <si>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</si>
  <si>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</si>
  <si>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</si>
  <si>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</si>
  <si>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Звітність управління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</si>
  <si>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</si>
  <si>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</si>
  <si>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</si>
  <si>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</si>
  <si>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</si>
  <si>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кількість звернень менша від запланованої</t>
  </si>
  <si>
    <t>фактична кількість звернень менша від запланованої</t>
  </si>
  <si>
    <t>Керівництво і управління у сфері надання адміністративних послуг</t>
  </si>
  <si>
    <t>наліз результативних показників бюджетної програми показав, що у звітному році прийнято та опрацьовано 22360 одиниць кореспонденції, що в середньому становить 1397 одиниць на одного працівника. Витрати на 1 штатного працівника у звітному році склали 294,0 тис.грн., що на 23,0 тис.грн. менше в порівнянні з планом. Економія бюджетних коштів відбулась за рахунок наявнаї вакантниої посади, змешення обсягів витрат за комунальні платежі через сприятливі погодні умови.</t>
  </si>
  <si>
    <t>За підсумками 2024 року основна мета та завдання бюджетної програми виконано. Бюджетна програма "Керівництво і управління у відповідній сфері у містах (місті Києві), селищах, селах, об`єднаних територіальних громадах" залишається актуальною для подальшої її реалізації з метою належного функціонування Управління адміністративних послуг Прилуцької міської ради, іиконання його завдань та функцій, а також досягнення цілей, на які спрямовано реалізацію бюджетної програми</t>
  </si>
  <si>
    <t>3400000</t>
  </si>
  <si>
    <t>Управлiння адмiнiстративних послуг (Центр надання адмiнiстративних послуг м.Прилуки) Прилуцької мiської ради</t>
  </si>
  <si>
    <t>Начальник управління</t>
  </si>
  <si>
    <t>Головний спеціаліст-бухгалтер</t>
  </si>
  <si>
    <t>Микола ГАЙДАЙ</t>
  </si>
  <si>
    <t>Світлана КВАЧ</t>
  </si>
  <si>
    <t>43715222</t>
  </si>
  <si>
    <t>2555600000</t>
  </si>
  <si>
    <t xml:space="preserve">  гривень</t>
  </si>
  <si>
    <t>місцевого бюджету на 2024  рік</t>
  </si>
  <si>
    <t>3410160</t>
  </si>
  <si>
    <t>Керівництво і управління у відповідній сфері у містах (місті Києві), селищах, селах, територіальних громадах</t>
  </si>
  <si>
    <t>3410000</t>
  </si>
  <si>
    <t>0160</t>
  </si>
  <si>
    <t>0111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</si>
</sst>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117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7</v>
      </c>
      <c r="B14" s="154" t="s">
        <v>108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5" t="s">
        <v>109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9"/>
      <c r="AU14" s="154" t="s">
        <v>114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33</v>
      </c>
      <c r="B17" s="154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5" t="s">
        <v>109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9"/>
      <c r="AU17" s="154" t="s">
        <v>114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>
      <c r="A20" s="17" t="s">
        <v>34</v>
      </c>
      <c r="B20" s="154" t="s">
        <v>118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4" t="s">
        <v>121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4" t="s">
        <v>122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9" t="s">
        <v>119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3"/>
      <c r="BE20" s="154" t="s">
        <v>115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5.75" customHeight="1">
      <c r="A27" s="93">
        <v>2</v>
      </c>
      <c r="B27" s="93"/>
      <c r="C27" s="93"/>
      <c r="D27" s="93"/>
      <c r="E27" s="93"/>
      <c r="F27" s="93"/>
      <c r="G27" s="111" t="s">
        <v>82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3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" customHeight="1">
      <c r="A29" s="40" t="s">
        <v>40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5.9" customHeight="1">
      <c r="A30" s="150" t="s">
        <v>105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>
      <c r="A32" s="40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27.75" customHeight="1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>
      <c r="A34" s="93" t="s">
        <v>13</v>
      </c>
      <c r="B34" s="93"/>
      <c r="C34" s="93"/>
      <c r="D34" s="93"/>
      <c r="E34" s="93"/>
      <c r="F34" s="93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>
      <c r="A35" s="93">
        <v>1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  <c r="CA35" s="1" t="s">
        <v>48</v>
      </c>
    </row>
    <row r="37" spans="1:79" ht="15.75" customHeight="1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>
      <c r="A39" s="97" t="s">
        <v>116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" customHeight="1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26.4" customHeight="1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4959300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4959300</v>
      </c>
      <c r="AL44" s="56"/>
      <c r="AM44" s="56"/>
      <c r="AN44" s="56"/>
      <c r="AO44" s="56"/>
      <c r="AP44" s="56">
        <v>4600923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4600923</v>
      </c>
      <c r="BA44" s="56"/>
      <c r="BB44" s="56"/>
      <c r="BC44" s="56"/>
      <c r="BD44" s="56">
        <f>AP44-AA44</f>
        <v>-358377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-358377</v>
      </c>
      <c r="BO44" s="56"/>
      <c r="BP44" s="56"/>
      <c r="BQ44" s="56"/>
      <c r="CA44" s="1" t="s">
        <v>20</v>
      </c>
    </row>
    <row r="45" spans="1:79" ht="15" customHeight="1">
      <c r="A45" s="81">
        <v>2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120000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120000</v>
      </c>
      <c r="AL45" s="56"/>
      <c r="AM45" s="56"/>
      <c r="AN45" s="56"/>
      <c r="AO45" s="56"/>
      <c r="AP45" s="56">
        <v>109290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109290</v>
      </c>
      <c r="BA45" s="56"/>
      <c r="BB45" s="56"/>
      <c r="BC45" s="56"/>
      <c r="BD45" s="56">
        <f>AP45-AA45</f>
        <v>-10710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-10710</v>
      </c>
      <c r="BO45" s="56"/>
      <c r="BP45" s="56"/>
      <c r="BQ45" s="56"/>
    </row>
    <row r="46" spans="1:79" s="121" customFormat="1" ht="15" customHeight="1">
      <c r="A46" s="117"/>
      <c r="B46" s="117"/>
      <c r="C46" s="118" t="s">
        <v>86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82">
        <v>5079300</v>
      </c>
      <c r="AB46" s="82"/>
      <c r="AC46" s="82"/>
      <c r="AD46" s="82"/>
      <c r="AE46" s="82"/>
      <c r="AF46" s="82">
        <v>0</v>
      </c>
      <c r="AG46" s="82"/>
      <c r="AH46" s="82"/>
      <c r="AI46" s="82"/>
      <c r="AJ46" s="82"/>
      <c r="AK46" s="82">
        <f>AA46+AF46</f>
        <v>5079300</v>
      </c>
      <c r="AL46" s="82"/>
      <c r="AM46" s="82"/>
      <c r="AN46" s="82"/>
      <c r="AO46" s="82"/>
      <c r="AP46" s="82">
        <v>4710213</v>
      </c>
      <c r="AQ46" s="82"/>
      <c r="AR46" s="82"/>
      <c r="AS46" s="82"/>
      <c r="AT46" s="82"/>
      <c r="AU46" s="82">
        <v>0</v>
      </c>
      <c r="AV46" s="82"/>
      <c r="AW46" s="82"/>
      <c r="AX46" s="82"/>
      <c r="AY46" s="82"/>
      <c r="AZ46" s="82">
        <f>AP46+AU46</f>
        <v>4710213</v>
      </c>
      <c r="BA46" s="82"/>
      <c r="BB46" s="82"/>
      <c r="BC46" s="82"/>
      <c r="BD46" s="82">
        <f>AP46-AA46</f>
        <v>-369087</v>
      </c>
      <c r="BE46" s="82"/>
      <c r="BF46" s="82"/>
      <c r="BG46" s="82"/>
      <c r="BH46" s="82"/>
      <c r="BI46" s="82">
        <f>AU46-AF46</f>
        <v>0</v>
      </c>
      <c r="BJ46" s="82"/>
      <c r="BK46" s="82"/>
      <c r="BL46" s="82"/>
      <c r="BM46" s="82"/>
      <c r="BN46" s="82">
        <f>BD46+BI46</f>
        <v>-369087</v>
      </c>
      <c r="BO46" s="82"/>
      <c r="BP46" s="82"/>
      <c r="BQ46" s="82"/>
    </row>
    <row r="48" spans="1:79" ht="29.25" customHeight="1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>
      <c r="A50" s="68" t="s">
        <v>3</v>
      </c>
      <c r="B50" s="68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6">
      <c r="A51" s="68">
        <v>1</v>
      </c>
      <c r="B51" s="68"/>
      <c r="C51" s="101">
        <v>2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79" hidden="1">
      <c r="A52" s="95" t="s">
        <v>13</v>
      </c>
      <c r="B52" s="96"/>
      <c r="C52" s="98" t="s">
        <v>14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CA52" s="1" t="s">
        <v>70</v>
      </c>
    </row>
    <row r="53" spans="1:79" ht="14.25" customHeight="1">
      <c r="A53" s="95">
        <v>1</v>
      </c>
      <c r="B53" s="96"/>
      <c r="C53" s="122" t="s">
        <v>87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61</v>
      </c>
    </row>
    <row r="54" spans="1:79" ht="14.25" customHeight="1">
      <c r="A54" s="95">
        <v>2</v>
      </c>
      <c r="B54" s="96"/>
      <c r="C54" s="122" t="s">
        <v>88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6"/>
    </row>
    <row r="56" spans="1:79" ht="15.75" customHeight="1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>
      <c r="A57" s="97" t="s">
        <v>116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>
      <c r="A59" s="102"/>
      <c r="B59" s="10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" customHeight="1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>
      <c r="A61" s="93" t="s">
        <v>13</v>
      </c>
      <c r="B61" s="93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7" t="s">
        <v>16</v>
      </c>
      <c r="AD61" s="105"/>
      <c r="AE61" s="105"/>
      <c r="AF61" s="105"/>
      <c r="AG61" s="105"/>
      <c r="AH61" s="105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7" t="s">
        <v>16</v>
      </c>
      <c r="AT61" s="105"/>
      <c r="AU61" s="105"/>
      <c r="AV61" s="105"/>
      <c r="AW61" s="105"/>
      <c r="AX61" s="105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105" t="s">
        <v>16</v>
      </c>
      <c r="BJ61" s="105"/>
      <c r="BK61" s="105"/>
      <c r="BL61" s="105"/>
      <c r="BM61" s="105"/>
      <c r="BN61" s="105"/>
      <c r="BO61" s="7"/>
      <c r="BP61" s="7"/>
      <c r="BQ61" s="7"/>
      <c r="CA61" s="1" t="s">
        <v>21</v>
      </c>
    </row>
    <row r="62" spans="1:79" s="121" customFormat="1" ht="15" customHeight="1">
      <c r="A62" s="123"/>
      <c r="B62" s="123"/>
      <c r="C62" s="124" t="s">
        <v>89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>
        <f>S62+X62</f>
        <v>0</v>
      </c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0</v>
      </c>
      <c r="BE62" s="125"/>
      <c r="BF62" s="125"/>
      <c r="BG62" s="125"/>
      <c r="BH62" s="125"/>
      <c r="BI62" s="125">
        <f>AY62+BD62</f>
        <v>0</v>
      </c>
      <c r="BJ62" s="125"/>
      <c r="BK62" s="125"/>
      <c r="BL62" s="125"/>
      <c r="BM62" s="125"/>
      <c r="BN62" s="125"/>
      <c r="BO62" s="126"/>
      <c r="BP62" s="126"/>
      <c r="BQ62" s="126"/>
      <c r="CA62" s="121" t="s">
        <v>22</v>
      </c>
    </row>
    <row r="64" spans="1:79" ht="15.75" customHeight="1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>
      <c r="A65" s="40" t="s">
        <v>62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/>
    <row r="67" spans="1:79" ht="45" customHeight="1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>
      <c r="A68" s="102"/>
      <c r="B68" s="103"/>
      <c r="C68" s="102"/>
      <c r="D68" s="104"/>
      <c r="E68" s="104"/>
      <c r="F68" s="104"/>
      <c r="G68" s="104"/>
      <c r="H68" s="104"/>
      <c r="I68" s="103"/>
      <c r="J68" s="102"/>
      <c r="K68" s="104"/>
      <c r="L68" s="104"/>
      <c r="M68" s="104"/>
      <c r="N68" s="103"/>
      <c r="O68" s="102"/>
      <c r="P68" s="104"/>
      <c r="Q68" s="104"/>
      <c r="R68" s="104"/>
      <c r="S68" s="104"/>
      <c r="T68" s="104"/>
      <c r="U68" s="104"/>
      <c r="V68" s="104"/>
      <c r="W68" s="104"/>
      <c r="X68" s="103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" customHeight="1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>
      <c r="A70" s="93" t="s">
        <v>36</v>
      </c>
      <c r="B70" s="93"/>
      <c r="C70" s="65" t="s">
        <v>14</v>
      </c>
      <c r="D70" s="66"/>
      <c r="E70" s="66"/>
      <c r="F70" s="66"/>
      <c r="G70" s="66"/>
      <c r="H70" s="66"/>
      <c r="I70" s="67"/>
      <c r="J70" s="93" t="s">
        <v>15</v>
      </c>
      <c r="K70" s="93"/>
      <c r="L70" s="93"/>
      <c r="M70" s="93"/>
      <c r="N70" s="93"/>
      <c r="O70" s="94" t="s">
        <v>37</v>
      </c>
      <c r="P70" s="94"/>
      <c r="Q70" s="94"/>
      <c r="R70" s="94"/>
      <c r="S70" s="94"/>
      <c r="T70" s="94"/>
      <c r="U70" s="94"/>
      <c r="V70" s="94"/>
      <c r="W70" s="94"/>
      <c r="X70" s="65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78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79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80" t="s">
        <v>16</v>
      </c>
      <c r="BN70" s="80"/>
      <c r="BO70" s="80"/>
      <c r="BP70" s="80"/>
      <c r="BQ70" s="80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21" customFormat="1" ht="15.6">
      <c r="A71" s="123">
        <v>0</v>
      </c>
      <c r="B71" s="123"/>
      <c r="C71" s="127" t="s">
        <v>90</v>
      </c>
      <c r="D71" s="127"/>
      <c r="E71" s="127"/>
      <c r="F71" s="127"/>
      <c r="G71" s="127"/>
      <c r="H71" s="127"/>
      <c r="I71" s="127"/>
      <c r="J71" s="127" t="s">
        <v>91</v>
      </c>
      <c r="K71" s="127"/>
      <c r="L71" s="127"/>
      <c r="M71" s="127"/>
      <c r="N71" s="127"/>
      <c r="O71" s="127" t="s">
        <v>91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  <c r="CA71" s="121" t="s">
        <v>24</v>
      </c>
    </row>
    <row r="72" spans="1:79" ht="26.4" customHeight="1">
      <c r="A72" s="93">
        <v>1</v>
      </c>
      <c r="B72" s="93"/>
      <c r="C72" s="133" t="s">
        <v>92</v>
      </c>
      <c r="D72" s="134"/>
      <c r="E72" s="134"/>
      <c r="F72" s="134"/>
      <c r="G72" s="134"/>
      <c r="H72" s="134"/>
      <c r="I72" s="135"/>
      <c r="J72" s="136" t="s">
        <v>93</v>
      </c>
      <c r="K72" s="136"/>
      <c r="L72" s="136"/>
      <c r="M72" s="136"/>
      <c r="N72" s="136"/>
      <c r="O72" s="136" t="s">
        <v>94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09">
        <v>16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16</v>
      </c>
      <c r="AJ72" s="109"/>
      <c r="AK72" s="109"/>
      <c r="AL72" s="109"/>
      <c r="AM72" s="109"/>
      <c r="AN72" s="109">
        <v>16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16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6">
      <c r="A73" s="123">
        <v>0</v>
      </c>
      <c r="B73" s="123"/>
      <c r="C73" s="130" t="s">
        <v>95</v>
      </c>
      <c r="D73" s="131"/>
      <c r="E73" s="131"/>
      <c r="F73" s="131"/>
      <c r="G73" s="131"/>
      <c r="H73" s="131"/>
      <c r="I73" s="132"/>
      <c r="J73" s="127" t="s">
        <v>91</v>
      </c>
      <c r="K73" s="127"/>
      <c r="L73" s="127"/>
      <c r="M73" s="127"/>
      <c r="N73" s="127"/>
      <c r="O73" s="127" t="s">
        <v>91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39.6" customHeight="1">
      <c r="A74" s="93">
        <v>2</v>
      </c>
      <c r="B74" s="93"/>
      <c r="C74" s="133" t="s">
        <v>96</v>
      </c>
      <c r="D74" s="115"/>
      <c r="E74" s="115"/>
      <c r="F74" s="115"/>
      <c r="G74" s="115"/>
      <c r="H74" s="115"/>
      <c r="I74" s="116"/>
      <c r="J74" s="136" t="s">
        <v>93</v>
      </c>
      <c r="K74" s="136"/>
      <c r="L74" s="136"/>
      <c r="M74" s="136"/>
      <c r="N74" s="136"/>
      <c r="O74" s="133" t="s">
        <v>97</v>
      </c>
      <c r="P74" s="134"/>
      <c r="Q74" s="134"/>
      <c r="R74" s="134"/>
      <c r="S74" s="134"/>
      <c r="T74" s="134"/>
      <c r="U74" s="134"/>
      <c r="V74" s="134"/>
      <c r="W74" s="134"/>
      <c r="X74" s="135"/>
      <c r="Y74" s="109">
        <v>25000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25000</v>
      </c>
      <c r="AJ74" s="109"/>
      <c r="AK74" s="109"/>
      <c r="AL74" s="109"/>
      <c r="AM74" s="109"/>
      <c r="AN74" s="109">
        <v>22360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22360</v>
      </c>
      <c r="AY74" s="109"/>
      <c r="AZ74" s="109"/>
      <c r="BA74" s="109"/>
      <c r="BB74" s="109"/>
      <c r="BC74" s="109">
        <f>AN74-Y74</f>
        <v>-2640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-2640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6">
      <c r="A75" s="123">
        <v>0</v>
      </c>
      <c r="B75" s="123"/>
      <c r="C75" s="130" t="s">
        <v>98</v>
      </c>
      <c r="D75" s="119"/>
      <c r="E75" s="119"/>
      <c r="F75" s="119"/>
      <c r="G75" s="119"/>
      <c r="H75" s="119"/>
      <c r="I75" s="120"/>
      <c r="J75" s="127" t="s">
        <v>91</v>
      </c>
      <c r="K75" s="127"/>
      <c r="L75" s="127"/>
      <c r="M75" s="127"/>
      <c r="N75" s="127"/>
      <c r="O75" s="130" t="s">
        <v>91</v>
      </c>
      <c r="P75" s="131"/>
      <c r="Q75" s="131"/>
      <c r="R75" s="131"/>
      <c r="S75" s="131"/>
      <c r="T75" s="131"/>
      <c r="U75" s="131"/>
      <c r="V75" s="131"/>
      <c r="W75" s="131"/>
      <c r="X75" s="132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52.8" customHeight="1">
      <c r="A76" s="93">
        <v>3</v>
      </c>
      <c r="B76" s="93"/>
      <c r="C76" s="133" t="s">
        <v>99</v>
      </c>
      <c r="D76" s="115"/>
      <c r="E76" s="115"/>
      <c r="F76" s="115"/>
      <c r="G76" s="115"/>
      <c r="H76" s="115"/>
      <c r="I76" s="116"/>
      <c r="J76" s="136" t="s">
        <v>93</v>
      </c>
      <c r="K76" s="136"/>
      <c r="L76" s="136"/>
      <c r="M76" s="136"/>
      <c r="N76" s="136"/>
      <c r="O76" s="133" t="s">
        <v>100</v>
      </c>
      <c r="P76" s="134"/>
      <c r="Q76" s="134"/>
      <c r="R76" s="134"/>
      <c r="S76" s="134"/>
      <c r="T76" s="134"/>
      <c r="U76" s="134"/>
      <c r="V76" s="134"/>
      <c r="W76" s="134"/>
      <c r="X76" s="135"/>
      <c r="Y76" s="109">
        <v>1562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1562</v>
      </c>
      <c r="AJ76" s="109"/>
      <c r="AK76" s="109"/>
      <c r="AL76" s="109"/>
      <c r="AM76" s="109"/>
      <c r="AN76" s="109">
        <v>1397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1397</v>
      </c>
      <c r="AY76" s="109"/>
      <c r="AZ76" s="109"/>
      <c r="BA76" s="109"/>
      <c r="BB76" s="109"/>
      <c r="BC76" s="109">
        <f>AN76-Y76</f>
        <v>-165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-165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6.4" customHeight="1">
      <c r="A77" s="93">
        <v>4</v>
      </c>
      <c r="B77" s="93"/>
      <c r="C77" s="133" t="s">
        <v>101</v>
      </c>
      <c r="D77" s="115"/>
      <c r="E77" s="115"/>
      <c r="F77" s="115"/>
      <c r="G77" s="115"/>
      <c r="H77" s="115"/>
      <c r="I77" s="116"/>
      <c r="J77" s="136" t="s">
        <v>102</v>
      </c>
      <c r="K77" s="136"/>
      <c r="L77" s="136"/>
      <c r="M77" s="136"/>
      <c r="N77" s="136"/>
      <c r="O77" s="133" t="s">
        <v>100</v>
      </c>
      <c r="P77" s="134"/>
      <c r="Q77" s="134"/>
      <c r="R77" s="134"/>
      <c r="S77" s="134"/>
      <c r="T77" s="134"/>
      <c r="U77" s="134"/>
      <c r="V77" s="134"/>
      <c r="W77" s="134"/>
      <c r="X77" s="135"/>
      <c r="Y77" s="109">
        <v>317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317</v>
      </c>
      <c r="AJ77" s="109"/>
      <c r="AK77" s="109"/>
      <c r="AL77" s="109"/>
      <c r="AM77" s="109"/>
      <c r="AN77" s="109">
        <v>294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294</v>
      </c>
      <c r="AY77" s="109"/>
      <c r="AZ77" s="109"/>
      <c r="BA77" s="109"/>
      <c r="BB77" s="109"/>
      <c r="BC77" s="109">
        <f>AN77-Y77</f>
        <v>-23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-23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6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" customHeight="1">
      <c r="A82" s="92">
        <v>1</v>
      </c>
      <c r="B82" s="92"/>
      <c r="C82" s="92">
        <v>2</v>
      </c>
      <c r="D82" s="92"/>
      <c r="E82" s="92"/>
      <c r="F82" s="92"/>
      <c r="G82" s="92"/>
      <c r="H82" s="92"/>
      <c r="I82" s="92"/>
      <c r="J82" s="92">
        <v>3</v>
      </c>
      <c r="K82" s="92"/>
      <c r="L82" s="92"/>
      <c r="M82" s="92"/>
      <c r="N82" s="92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>
      <c r="A83" s="49" t="s">
        <v>36</v>
      </c>
      <c r="B83" s="49"/>
      <c r="C83" s="89" t="s">
        <v>14</v>
      </c>
      <c r="D83" s="90"/>
      <c r="E83" s="90"/>
      <c r="F83" s="90"/>
      <c r="G83" s="90"/>
      <c r="H83" s="90"/>
      <c r="I83" s="91"/>
      <c r="J83" s="49" t="s">
        <v>15</v>
      </c>
      <c r="K83" s="49"/>
      <c r="L83" s="49"/>
      <c r="M83" s="49"/>
      <c r="N83" s="49"/>
      <c r="O83" s="84" t="s">
        <v>72</v>
      </c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43" customFormat="1" ht="15.6">
      <c r="A84" s="77">
        <v>0</v>
      </c>
      <c r="B84" s="77"/>
      <c r="C84" s="77" t="s">
        <v>90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  <c r="CA84" s="143" t="s">
        <v>66</v>
      </c>
    </row>
    <row r="85" spans="1:79" s="143" customFormat="1" ht="15.6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6">
      <c r="A86" s="77">
        <v>0</v>
      </c>
      <c r="B86" s="77"/>
      <c r="C86" s="77" t="s">
        <v>95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6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37" customFormat="1" ht="39.6" customHeight="1">
      <c r="A88" s="49">
        <v>2</v>
      </c>
      <c r="B88" s="49"/>
      <c r="C88" s="84" t="s">
        <v>96</v>
      </c>
      <c r="D88" s="85"/>
      <c r="E88" s="85"/>
      <c r="F88" s="85"/>
      <c r="G88" s="85"/>
      <c r="H88" s="85"/>
      <c r="I88" s="147"/>
      <c r="J88" s="49" t="s">
        <v>93</v>
      </c>
      <c r="K88" s="49"/>
      <c r="L88" s="49"/>
      <c r="M88" s="49"/>
      <c r="N88" s="49"/>
      <c r="O88" s="47" t="s">
        <v>103</v>
      </c>
      <c r="P88" s="48"/>
      <c r="Q88" s="48"/>
      <c r="R88" s="48"/>
      <c r="S88" s="48"/>
      <c r="T88" s="48"/>
      <c r="U88" s="48"/>
      <c r="V88" s="48"/>
      <c r="W88" s="48"/>
      <c r="X88" s="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43" customFormat="1" ht="15.6">
      <c r="A89" s="77">
        <v>0</v>
      </c>
      <c r="B89" s="77"/>
      <c r="C89" s="144" t="s">
        <v>98</v>
      </c>
      <c r="D89" s="145"/>
      <c r="E89" s="145"/>
      <c r="F89" s="145"/>
      <c r="G89" s="145"/>
      <c r="H89" s="145"/>
      <c r="I89" s="146"/>
      <c r="J89" s="77"/>
      <c r="K89" s="77"/>
      <c r="L89" s="77"/>
      <c r="M89" s="77"/>
      <c r="N89" s="77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6">
      <c r="A90" s="77">
        <v>0</v>
      </c>
      <c r="B90" s="77"/>
      <c r="C90" s="144"/>
      <c r="D90" s="145"/>
      <c r="E90" s="145"/>
      <c r="F90" s="145"/>
      <c r="G90" s="145"/>
      <c r="H90" s="145"/>
      <c r="I90" s="146"/>
      <c r="J90" s="77"/>
      <c r="K90" s="77"/>
      <c r="L90" s="77"/>
      <c r="M90" s="77"/>
      <c r="N90" s="77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s="37" customFormat="1" ht="52.8" customHeight="1">
      <c r="A91" s="49">
        <v>3</v>
      </c>
      <c r="B91" s="49"/>
      <c r="C91" s="84" t="s">
        <v>99</v>
      </c>
      <c r="D91" s="115"/>
      <c r="E91" s="115"/>
      <c r="F91" s="115"/>
      <c r="G91" s="115"/>
      <c r="H91" s="115"/>
      <c r="I91" s="116"/>
      <c r="J91" s="49" t="s">
        <v>93</v>
      </c>
      <c r="K91" s="49"/>
      <c r="L91" s="49"/>
      <c r="M91" s="49"/>
      <c r="N91" s="49"/>
      <c r="O91" s="47" t="s">
        <v>104</v>
      </c>
      <c r="P91" s="48"/>
      <c r="Q91" s="48"/>
      <c r="R91" s="48"/>
      <c r="S91" s="48"/>
      <c r="T91" s="48"/>
      <c r="U91" s="48"/>
      <c r="V91" s="48"/>
      <c r="W91" s="48"/>
      <c r="X91" s="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9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26.4" customHeight="1">
      <c r="A92" s="49">
        <v>4</v>
      </c>
      <c r="B92" s="49"/>
      <c r="C92" s="84" t="s">
        <v>101</v>
      </c>
      <c r="D92" s="115"/>
      <c r="E92" s="115"/>
      <c r="F92" s="115"/>
      <c r="G92" s="115"/>
      <c r="H92" s="115"/>
      <c r="I92" s="116"/>
      <c r="J92" s="49" t="s">
        <v>102</v>
      </c>
      <c r="K92" s="49"/>
      <c r="L92" s="49"/>
      <c r="M92" s="49"/>
      <c r="N92" s="49"/>
      <c r="O92" s="47" t="s">
        <v>87</v>
      </c>
      <c r="P92" s="48"/>
      <c r="Q92" s="48"/>
      <c r="R92" s="48"/>
      <c r="S92" s="48"/>
      <c r="T92" s="48"/>
      <c r="U92" s="48"/>
      <c r="V92" s="48"/>
      <c r="W92" s="48"/>
      <c r="X92" s="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ht="15.6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" customHeight="1">
      <c r="A94" s="40" t="s">
        <v>65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46.8" customHeight="1">
      <c r="A95" s="152" t="s">
        <v>106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</row>
    <row r="96" spans="1:79" ht="15.6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" customHeight="1">
      <c r="A97" s="40" t="s">
        <v>46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64" ht="46.8" customHeight="1">
      <c r="A98" s="152" t="s">
        <v>107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</row>
    <row r="99" spans="1:64" ht="15.9" customHeight="1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" customHeight="1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>
      <c r="A104" s="156" t="s">
        <v>110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3"/>
      <c r="AO104" s="3"/>
      <c r="AP104" s="157" t="s">
        <v>112</v>
      </c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4">
      <c r="W105" s="88" t="s">
        <v>8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4"/>
      <c r="AO105" s="4"/>
      <c r="AP105" s="88" t="s">
        <v>73</v>
      </c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8" spans="1:64" ht="15.9" customHeight="1">
      <c r="A108" s="156" t="s">
        <v>111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3"/>
      <c r="AO108" s="3"/>
      <c r="AP108" s="157" t="s">
        <v>113</v>
      </c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4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73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</sheetData>
  <mergeCells count="377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I72:AM72"/>
    <mergeCell ref="A54:B54"/>
    <mergeCell ref="C54:BQ54"/>
    <mergeCell ref="BD46:BH46"/>
    <mergeCell ref="BI46:BM46"/>
    <mergeCell ref="BN46:BQ46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108:V108"/>
    <mergeCell ref="W108:AM108"/>
    <mergeCell ref="AP108:BH108"/>
    <mergeCell ref="W109:AM109"/>
    <mergeCell ref="AP109:BH109"/>
    <mergeCell ref="A27:F27"/>
    <mergeCell ref="G27:BL27"/>
    <mergeCell ref="A97:BL97"/>
    <mergeCell ref="A98:BL98"/>
    <mergeCell ref="A104:V104"/>
    <mergeCell ref="W104:AM104"/>
    <mergeCell ref="AP104:BH104"/>
    <mergeCell ref="W105:AM105"/>
    <mergeCell ref="AP105:BH105"/>
    <mergeCell ref="A84:B84"/>
    <mergeCell ref="C84:I84"/>
    <mergeCell ref="J84:N84"/>
    <mergeCell ref="O84:BQ84"/>
    <mergeCell ref="A94:BL94"/>
    <mergeCell ref="A95:BL95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71:BB71"/>
    <mergeCell ref="BC71:BG71"/>
    <mergeCell ref="BH71:BL71"/>
    <mergeCell ref="BM71:BQ71"/>
    <mergeCell ref="A79:BQ79"/>
    <mergeCell ref="A81:B81"/>
    <mergeCell ref="C81:I81"/>
    <mergeCell ref="J81:N81"/>
    <mergeCell ref="O81:BQ8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2:AR62"/>
    <mergeCell ref="AS62:AX62"/>
    <mergeCell ref="AY62:BC62"/>
    <mergeCell ref="BD62:BH62"/>
    <mergeCell ref="BI62:BN62"/>
    <mergeCell ref="A64:BQ64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3:B53"/>
    <mergeCell ref="C53:BQ53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5:F35"/>
    <mergeCell ref="G35:BL35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96 C71:C77 C84:C92">
    <cfRule type="cellIs" dxfId="3" priority="2" stopIfTrue="1" operator="equal">
      <formula>$C70</formula>
    </cfRule>
  </conditionalFormatting>
  <conditionalFormatting sqref="A96:B96 A80:B80 A62:B62 A71:B78 A84:B93">
    <cfRule type="cellIs" dxfId="2" priority="1" stopIfTrue="1" operator="equal">
      <formula>0</formula>
    </cfRule>
  </conditionalFormatting>
  <conditionalFormatting sqref="C78">
    <cfRule type="cellIs" dxfId="1" priority="4" stopIfTrue="1" operator="equal">
      <formula>$C71</formula>
    </cfRule>
  </conditionalFormatting>
  <conditionalFormatting sqref="C93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КПК3410160</vt:lpstr>
      <vt:lpstr>КПК3410160!Область_печати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2025-02-05T11:17:04Z</dcterms:modified>
</cp:coreProperties>
</file>